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ominasra\Downloads\"/>
    </mc:Choice>
  </mc:AlternateContent>
  <xr:revisionPtr revIDLastSave="0" documentId="13_ncr:1_{B39AC14B-5033-4E32-B288-89A032580E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el" sheetId="4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3" l="1"/>
  <c r="C24" i="43"/>
  <c r="D12" i="43" l="1"/>
  <c r="E12" i="43"/>
  <c r="E11" i="43"/>
  <c r="B37" i="43"/>
  <c r="B36" i="43"/>
  <c r="B25" i="43"/>
  <c r="E25" i="43" s="1"/>
  <c r="B24" i="43"/>
  <c r="E24" i="43" s="1"/>
  <c r="C12" i="43"/>
  <c r="C11" i="43"/>
  <c r="E36" i="43" l="1"/>
  <c r="D36" i="43"/>
  <c r="E37" i="43"/>
  <c r="D37" i="43"/>
  <c r="D24" i="43"/>
  <c r="D25" i="43"/>
  <c r="C36" i="43"/>
  <c r="C37" i="43"/>
</calcChain>
</file>

<file path=xl/sharedStrings.xml><?xml version="1.0" encoding="utf-8"?>
<sst xmlns="http://schemas.openxmlformats.org/spreadsheetml/2006/main" count="57" uniqueCount="49">
  <si>
    <t>&gt; 75 ppm</t>
  </si>
  <si>
    <t>Cloració de xoc (10 ppm)</t>
  </si>
  <si>
    <t>Kg de diclor</t>
  </si>
  <si>
    <t>Desinfectant</t>
  </si>
  <si>
    <t>Valors recomanats          a mantenir</t>
  </si>
  <si>
    <t>Fosfats</t>
  </si>
  <si>
    <t>&lt; 0,25 ppm</t>
  </si>
  <si>
    <r>
      <t>Volum (m</t>
    </r>
    <r>
      <rPr>
        <vertAlign val="superscript"/>
        <sz val="20"/>
        <rFont val="Arial"/>
        <family val="2"/>
      </rPr>
      <t>3</t>
    </r>
    <r>
      <rPr>
        <sz val="20"/>
        <rFont val="Arial"/>
        <family val="2"/>
      </rPr>
      <t>)</t>
    </r>
  </si>
  <si>
    <t>Reductor de pH</t>
  </si>
  <si>
    <t>Ajust manual</t>
  </si>
  <si>
    <t>-</t>
  </si>
  <si>
    <t>Vas  principal</t>
  </si>
  <si>
    <t>Vas  infantil</t>
  </si>
  <si>
    <t>ppm = parts per milió = miligrams/litre</t>
  </si>
  <si>
    <t>Sal</t>
  </si>
  <si>
    <t xml:space="preserve">Alcalinitat          </t>
  </si>
  <si>
    <t>Comentaris</t>
  </si>
  <si>
    <t xml:space="preserve">  per ∆ 10 ppm</t>
  </si>
  <si>
    <t>Kg incrementador</t>
  </si>
  <si>
    <t>L reductor fosfats</t>
  </si>
  <si>
    <t>setmana</t>
  </si>
  <si>
    <t xml:space="preserve">Kg de diclor                           </t>
  </si>
  <si>
    <t xml:space="preserve">  per ∆ 1 ppm</t>
  </si>
  <si>
    <t xml:space="preserve"> per ∂ 0,2 pH</t>
  </si>
  <si>
    <r>
      <t xml:space="preserve">Desinfectant                                                           </t>
    </r>
    <r>
      <rPr>
        <sz val="16"/>
        <rFont val="Arial"/>
        <family val="2"/>
      </rPr>
      <t/>
    </r>
  </si>
  <si>
    <t xml:space="preserve"> (esperar dues hores abans d'obrir al públic)</t>
  </si>
  <si>
    <t xml:space="preserve">  (deixar filtrant tota la nit  i neteja generosa del filtre pel matí)</t>
  </si>
  <si>
    <r>
      <t xml:space="preserve">Neutralitzador de clor sòlid                              </t>
    </r>
    <r>
      <rPr>
        <sz val="16"/>
        <rFont val="Arial"/>
        <family val="2"/>
      </rPr>
      <t xml:space="preserve">  </t>
    </r>
  </si>
  <si>
    <r>
      <t xml:space="preserve">Kg per </t>
    </r>
    <r>
      <rPr>
        <sz val="20"/>
        <rFont val="Calibri"/>
        <family val="2"/>
      </rPr>
      <t>∂</t>
    </r>
    <r>
      <rPr>
        <sz val="20"/>
        <rFont val="Arial"/>
        <family val="2"/>
      </rPr>
      <t xml:space="preserve"> 1 ppm</t>
    </r>
  </si>
  <si>
    <t>4 - 6 gr/l</t>
  </si>
  <si>
    <t xml:space="preserve">  per ∆ 1 gr/litre</t>
  </si>
  <si>
    <t>Kg sal</t>
  </si>
  <si>
    <t xml:space="preserve">Quantitats per valors d'alcalinitat entre 150 - 200 ppm </t>
  </si>
  <si>
    <t>En cas de valors inferiors de l'alcalinitat</t>
  </si>
  <si>
    <t xml:space="preserve"> reduir quantitats a la meitat</t>
  </si>
  <si>
    <t xml:space="preserve"> L àcid clorhídric al 22 %</t>
  </si>
  <si>
    <r>
      <t xml:space="preserve">L per </t>
    </r>
    <r>
      <rPr>
        <sz val="20"/>
        <rFont val="Calibri"/>
        <family val="2"/>
      </rPr>
      <t>∂</t>
    </r>
    <r>
      <rPr>
        <sz val="20"/>
        <rFont val="Arial"/>
        <family val="2"/>
      </rPr>
      <t xml:space="preserve"> 1 ppm</t>
    </r>
  </si>
  <si>
    <t>1. Aïllar autòmat de control, durant tota l'operació (cloració i reducció de clor), per protegir les sondes, sinó les altes concentracions de clor les malmetran</t>
  </si>
  <si>
    <t xml:space="preserve">2. Una vegada assolits els valors de clor normatius amb l'ús del reductor de clor, es podrà reconnectar l'autòmat de control. </t>
  </si>
  <si>
    <t xml:space="preserve"> En el cas d'utilitzar el reductor de clor en estat líquid  s'haurà d' ajustar en posterioritat el pH.  Es recomana la renovació d'aigua del vas per pujar el pH.</t>
  </si>
  <si>
    <t>Conversió unitats : Exemple  0,7 L =  700 mL = 70 cl</t>
  </si>
  <si>
    <t>Abans d'aplicar fer neteja de filtres</t>
  </si>
  <si>
    <t>La primera setmana duplicar dosis</t>
  </si>
  <si>
    <t>Ajudar amb floculant</t>
  </si>
  <si>
    <t xml:space="preserve">Desconnetar la bomba de pH </t>
  </si>
  <si>
    <t xml:space="preserve">durant temps de recirculació del vas, </t>
  </si>
  <si>
    <t xml:space="preserve">per impedir la injecció de reductor de Ph </t>
  </si>
  <si>
    <t>quan s'incrementi l'alcalinitat</t>
  </si>
  <si>
    <t xml:space="preserve">L d'hipoclorit sòdic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</si>
</sst>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20"/>
      <color theme="1"/>
      <name val="Calibri"/>
      <family val="2"/>
      <scheme val="minor"/>
    </font>
    <font>
      <vertAlign val="superscript"/>
      <sz val="20"/>
      <name val="Arial"/>
      <family val="2"/>
    </font>
    <font>
      <sz val="20"/>
      <name val="Calibri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i/>
      <sz val="14"/>
      <color rgb="FFFF0000"/>
      <name val="Arial"/>
      <family val="2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2" fontId="1" fillId="0" borderId="7" xfId="0" applyNumberFormat="1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44"/>
  <sheetViews>
    <sheetView tabSelected="1" topLeftCell="B16" workbookViewId="0">
      <selection activeCell="D25" sqref="D25"/>
    </sheetView>
  </sheetViews>
  <sheetFormatPr defaultRowHeight="14.5" x14ac:dyDescent="0.35"/>
  <cols>
    <col min="1" max="1" width="23.90625" customWidth="1"/>
    <col min="2" max="2" width="28" customWidth="1"/>
    <col min="3" max="5" width="47.7265625" customWidth="1"/>
  </cols>
  <sheetData>
    <row r="3" spans="1:5" ht="25" x14ac:dyDescent="0.5">
      <c r="A3" s="1"/>
      <c r="B3" s="3"/>
      <c r="C3" s="6"/>
      <c r="D3" s="6"/>
      <c r="E3" s="6"/>
    </row>
    <row r="4" spans="1:5" ht="22.75" customHeight="1" x14ac:dyDescent="0.35"/>
    <row r="5" spans="1:5" ht="24.65" customHeight="1" x14ac:dyDescent="0.5">
      <c r="A5" s="1"/>
      <c r="B5" s="39" t="s">
        <v>4</v>
      </c>
      <c r="C5" s="31" t="s">
        <v>15</v>
      </c>
      <c r="D5" s="31" t="s">
        <v>14</v>
      </c>
      <c r="E5" s="31" t="s">
        <v>5</v>
      </c>
    </row>
    <row r="6" spans="1:5" ht="24.65" customHeight="1" x14ac:dyDescent="0.5">
      <c r="A6" s="1"/>
      <c r="B6" s="40"/>
      <c r="C6" s="32"/>
      <c r="D6" s="32"/>
      <c r="E6" s="32"/>
    </row>
    <row r="7" spans="1:5" ht="25" x14ac:dyDescent="0.5">
      <c r="A7" s="1"/>
      <c r="B7" s="50"/>
      <c r="C7" s="2" t="s">
        <v>0</v>
      </c>
      <c r="D7" s="2" t="s">
        <v>29</v>
      </c>
      <c r="E7" s="2" t="s">
        <v>6</v>
      </c>
    </row>
    <row r="8" spans="1:5" ht="11.4" customHeight="1" x14ac:dyDescent="0.5">
      <c r="A8" s="1"/>
      <c r="B8" s="17"/>
      <c r="C8" s="3"/>
      <c r="D8" s="3"/>
      <c r="E8" s="3"/>
    </row>
    <row r="9" spans="1:5" ht="25" x14ac:dyDescent="0.5">
      <c r="A9" s="1"/>
      <c r="B9" s="33" t="s">
        <v>7</v>
      </c>
      <c r="C9" s="19" t="s">
        <v>18</v>
      </c>
      <c r="D9" s="22" t="s">
        <v>31</v>
      </c>
      <c r="E9" s="10" t="s">
        <v>19</v>
      </c>
    </row>
    <row r="10" spans="1:5" ht="24.65" customHeight="1" x14ac:dyDescent="0.5">
      <c r="A10" s="1"/>
      <c r="B10" s="34"/>
      <c r="C10" s="20" t="s">
        <v>17</v>
      </c>
      <c r="D10" s="23" t="s">
        <v>30</v>
      </c>
      <c r="E10" s="18" t="s">
        <v>20</v>
      </c>
    </row>
    <row r="11" spans="1:5" ht="24.65" customHeight="1" x14ac:dyDescent="0.5">
      <c r="A11" s="4" t="s">
        <v>11</v>
      </c>
      <c r="B11" s="2">
        <v>300</v>
      </c>
      <c r="C11" s="5">
        <f>$B11*2/100</f>
        <v>6</v>
      </c>
      <c r="D11" s="2" t="s">
        <v>10</v>
      </c>
      <c r="E11" s="21">
        <f>$B11*0.2/100</f>
        <v>0.6</v>
      </c>
    </row>
    <row r="12" spans="1:5" ht="24.65" customHeight="1" x14ac:dyDescent="0.5">
      <c r="A12" s="4" t="s">
        <v>12</v>
      </c>
      <c r="B12" s="2">
        <v>15</v>
      </c>
      <c r="C12" s="5">
        <f>$B12*2/100</f>
        <v>0.3</v>
      </c>
      <c r="D12" s="9">
        <f>B12*1</f>
        <v>15</v>
      </c>
      <c r="E12" s="12">
        <f>$B12*0.2/100</f>
        <v>0.03</v>
      </c>
    </row>
    <row r="13" spans="1:5" s="16" customFormat="1" ht="18.5" x14ac:dyDescent="0.45">
      <c r="A13" s="13" t="s">
        <v>16</v>
      </c>
      <c r="B13" s="14"/>
      <c r="C13" s="26" t="s">
        <v>44</v>
      </c>
      <c r="D13" s="15"/>
      <c r="E13" s="56" t="s">
        <v>41</v>
      </c>
    </row>
    <row r="14" spans="1:5" ht="25" x14ac:dyDescent="0.5">
      <c r="A14" s="1"/>
      <c r="B14" s="3"/>
      <c r="C14" s="26" t="s">
        <v>45</v>
      </c>
      <c r="E14" s="53" t="s">
        <v>43</v>
      </c>
    </row>
    <row r="15" spans="1:5" ht="25" x14ac:dyDescent="0.5">
      <c r="A15" s="1"/>
      <c r="B15" s="3"/>
      <c r="C15" s="26" t="s">
        <v>46</v>
      </c>
      <c r="E15" s="53" t="s">
        <v>42</v>
      </c>
    </row>
    <row r="16" spans="1:5" ht="25" x14ac:dyDescent="0.5">
      <c r="A16" s="1"/>
      <c r="B16" s="3"/>
      <c r="C16" s="26" t="s">
        <v>47</v>
      </c>
      <c r="D16" s="6"/>
    </row>
    <row r="17" spans="1:5" ht="25" x14ac:dyDescent="0.5">
      <c r="A17" s="1"/>
      <c r="B17" s="3"/>
      <c r="C17" s="26"/>
      <c r="D17" s="6"/>
    </row>
    <row r="18" spans="1:5" ht="14.4" customHeight="1" x14ac:dyDescent="0.6">
      <c r="A18" s="7"/>
      <c r="B18" s="49" t="s">
        <v>9</v>
      </c>
      <c r="C18" s="41" t="s">
        <v>3</v>
      </c>
      <c r="D18" s="42"/>
      <c r="E18" s="33" t="s">
        <v>8</v>
      </c>
    </row>
    <row r="19" spans="1:5" ht="26" x14ac:dyDescent="0.6">
      <c r="A19" s="7"/>
      <c r="B19" s="50"/>
      <c r="C19" s="57"/>
      <c r="D19" s="58"/>
      <c r="E19" s="51"/>
    </row>
    <row r="20" spans="1:5" ht="26" x14ac:dyDescent="0.6">
      <c r="A20" s="7"/>
      <c r="B20" s="50"/>
      <c r="C20" s="59"/>
      <c r="D20" s="60"/>
      <c r="E20" s="52"/>
    </row>
    <row r="21" spans="1:5" ht="11.4" customHeight="1" x14ac:dyDescent="0.6">
      <c r="A21" s="7"/>
      <c r="B21" s="8"/>
      <c r="C21" s="7"/>
      <c r="E21" s="8"/>
    </row>
    <row r="22" spans="1:5" ht="28.75" customHeight="1" x14ac:dyDescent="0.6">
      <c r="A22" s="7"/>
      <c r="B22" s="37" t="s">
        <v>7</v>
      </c>
      <c r="C22" s="24" t="s">
        <v>48</v>
      </c>
      <c r="D22" s="24" t="s">
        <v>21</v>
      </c>
      <c r="E22" s="10" t="s">
        <v>35</v>
      </c>
    </row>
    <row r="23" spans="1:5" ht="25" x14ac:dyDescent="0.5">
      <c r="A23" s="1"/>
      <c r="B23" s="38"/>
      <c r="C23" s="25" t="s">
        <v>22</v>
      </c>
      <c r="D23" s="25" t="s">
        <v>22</v>
      </c>
      <c r="E23" s="18" t="s">
        <v>23</v>
      </c>
    </row>
    <row r="24" spans="1:5" ht="25" x14ac:dyDescent="0.5">
      <c r="A24" s="4" t="s">
        <v>11</v>
      </c>
      <c r="B24" s="2">
        <f>B11</f>
        <v>300</v>
      </c>
      <c r="C24" s="21">
        <f>B24*1/100</f>
        <v>3</v>
      </c>
      <c r="D24" s="21">
        <f>B24/1000/0.55</f>
        <v>0.54545454545454541</v>
      </c>
      <c r="E24" s="21">
        <f>B24*1/100</f>
        <v>3</v>
      </c>
    </row>
    <row r="25" spans="1:5" ht="25.75" customHeight="1" x14ac:dyDescent="0.5">
      <c r="A25" s="4" t="s">
        <v>12</v>
      </c>
      <c r="B25" s="2">
        <f>B12</f>
        <v>15</v>
      </c>
      <c r="C25" s="61">
        <f>B25*1/100</f>
        <v>0.15</v>
      </c>
      <c r="D25" s="12">
        <f>B25/1000/0.55</f>
        <v>2.7272727272727268E-2</v>
      </c>
      <c r="E25" s="5">
        <f>B25*1/100</f>
        <v>0.15</v>
      </c>
    </row>
    <row r="26" spans="1:5" ht="25.75" customHeight="1" x14ac:dyDescent="0.5">
      <c r="A26" s="1"/>
      <c r="B26" s="3"/>
      <c r="C26" s="6"/>
      <c r="E26" s="26" t="s">
        <v>32</v>
      </c>
    </row>
    <row r="27" spans="1:5" ht="25.75" customHeight="1" x14ac:dyDescent="0.5">
      <c r="A27" s="1"/>
      <c r="B27" s="3"/>
      <c r="C27" s="6"/>
      <c r="E27" s="26" t="s">
        <v>33</v>
      </c>
    </row>
    <row r="28" spans="1:5" ht="25.75" customHeight="1" x14ac:dyDescent="0.5">
      <c r="A28" s="1"/>
      <c r="B28" s="3"/>
      <c r="C28" s="6"/>
      <c r="E28" s="53" t="s">
        <v>34</v>
      </c>
    </row>
    <row r="29" spans="1:5" ht="25.75" customHeight="1" x14ac:dyDescent="0.5">
      <c r="A29" s="1"/>
      <c r="B29" s="3"/>
      <c r="C29" s="6"/>
      <c r="D29" s="53"/>
      <c r="E29" s="6"/>
    </row>
    <row r="30" spans="1:5" ht="26" x14ac:dyDescent="0.6">
      <c r="B30" s="8"/>
      <c r="C30" s="8"/>
      <c r="E30" s="8"/>
    </row>
    <row r="31" spans="1:5" ht="25.5" customHeight="1" x14ac:dyDescent="0.6">
      <c r="A31" s="7"/>
      <c r="B31" s="39" t="s">
        <v>1</v>
      </c>
      <c r="C31" s="22" t="s">
        <v>24</v>
      </c>
      <c r="D31" s="41" t="s">
        <v>27</v>
      </c>
      <c r="E31" s="42"/>
    </row>
    <row r="32" spans="1:5" ht="26" x14ac:dyDescent="0.6">
      <c r="A32" s="7"/>
      <c r="B32" s="40"/>
      <c r="C32" s="43" t="s">
        <v>26</v>
      </c>
      <c r="D32" s="45" t="s">
        <v>25</v>
      </c>
      <c r="E32" s="46"/>
    </row>
    <row r="33" spans="1:5" ht="30" customHeight="1" x14ac:dyDescent="0.6">
      <c r="A33" s="7"/>
      <c r="B33" s="40"/>
      <c r="C33" s="44"/>
      <c r="D33" s="47"/>
      <c r="E33" s="48"/>
    </row>
    <row r="34" spans="1:5" ht="10.25" customHeight="1" x14ac:dyDescent="0.6">
      <c r="A34" s="7"/>
      <c r="B34" s="8"/>
      <c r="C34" s="7"/>
      <c r="D34" s="8"/>
      <c r="E34" s="7"/>
    </row>
    <row r="35" spans="1:5" ht="31" x14ac:dyDescent="0.6">
      <c r="A35" s="7"/>
      <c r="B35" s="2" t="s">
        <v>7</v>
      </c>
      <c r="C35" s="9" t="s">
        <v>2</v>
      </c>
      <c r="D35" s="10" t="s">
        <v>28</v>
      </c>
      <c r="E35" s="10" t="s">
        <v>36</v>
      </c>
    </row>
    <row r="36" spans="1:5" ht="25" x14ac:dyDescent="0.5">
      <c r="A36" s="4" t="s">
        <v>11</v>
      </c>
      <c r="B36" s="2">
        <f>B11</f>
        <v>300</v>
      </c>
      <c r="C36" s="5">
        <f>$B36*2/100</f>
        <v>6</v>
      </c>
      <c r="D36" s="5">
        <f>$B36*0.2/100</f>
        <v>0.6</v>
      </c>
      <c r="E36" s="5">
        <f>$B36*0.35/100</f>
        <v>1.05</v>
      </c>
    </row>
    <row r="37" spans="1:5" ht="25" x14ac:dyDescent="0.5">
      <c r="A37" s="4" t="s">
        <v>12</v>
      </c>
      <c r="B37" s="2">
        <f>B12</f>
        <v>15</v>
      </c>
      <c r="C37" s="5">
        <f>$B37*2/100</f>
        <v>0.3</v>
      </c>
      <c r="D37" s="12">
        <f>$B37*0.2/100</f>
        <v>0.03</v>
      </c>
      <c r="E37" s="12">
        <f>$B37*0.35/100</f>
        <v>5.2499999999999998E-2</v>
      </c>
    </row>
    <row r="38" spans="1:5" s="29" customFormat="1" ht="18.5" x14ac:dyDescent="0.45">
      <c r="A38" s="13" t="s">
        <v>16</v>
      </c>
      <c r="B38" s="27" t="s">
        <v>37</v>
      </c>
      <c r="C38" s="28"/>
      <c r="E38" s="30"/>
    </row>
    <row r="39" spans="1:5" ht="17.5" x14ac:dyDescent="0.35">
      <c r="B39" s="54" t="s">
        <v>38</v>
      </c>
    </row>
    <row r="40" spans="1:5" ht="17.5" x14ac:dyDescent="0.35">
      <c r="B40" s="54" t="s">
        <v>39</v>
      </c>
      <c r="C40" s="11"/>
    </row>
    <row r="41" spans="1:5" ht="17.5" x14ac:dyDescent="0.35">
      <c r="B41" s="54"/>
      <c r="C41" s="11"/>
    </row>
    <row r="42" spans="1:5" ht="27" customHeight="1" x14ac:dyDescent="0.5">
      <c r="C42" s="35" t="s">
        <v>13</v>
      </c>
      <c r="D42" s="36"/>
    </row>
    <row r="44" spans="1:5" ht="17.5" x14ac:dyDescent="0.35">
      <c r="C44" s="55" t="s">
        <v>40</v>
      </c>
      <c r="D44" s="55"/>
    </row>
  </sheetData>
  <mergeCells count="15">
    <mergeCell ref="C44:D44"/>
    <mergeCell ref="C18:D20"/>
    <mergeCell ref="D5:D6"/>
    <mergeCell ref="E5:E6"/>
    <mergeCell ref="B9:B10"/>
    <mergeCell ref="C42:D42"/>
    <mergeCell ref="B22:B23"/>
    <mergeCell ref="B31:B33"/>
    <mergeCell ref="D31:E31"/>
    <mergeCell ref="C32:C33"/>
    <mergeCell ref="D32:E33"/>
    <mergeCell ref="B18:B20"/>
    <mergeCell ref="E18:E20"/>
    <mergeCell ref="B5:B7"/>
    <mergeCell ref="C5:C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4" orientation="landscape" verticalDpi="1200" r:id="rId1"/>
  <headerFooter>
    <oddHeader xml:space="preserve">&amp;L&amp;G&amp;C&amp;"-,Negreta"&amp;24Dosis productes químics per piscina municipal de XXX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Model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corominasra</dc:creator>
  <cp:lastModifiedBy>corominasra</cp:lastModifiedBy>
  <cp:lastPrinted>2023-05-18T17:07:57Z</cp:lastPrinted>
  <dcterms:created xsi:type="dcterms:W3CDTF">2016-08-02T11:53:20Z</dcterms:created>
  <dcterms:modified xsi:type="dcterms:W3CDTF">2023-05-18T17:09:56Z</dcterms:modified>
</cp:coreProperties>
</file>